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3\GLOSAS\07 JULIO\CORFO\Numeral 6, Artículo 14\"/>
    </mc:Choice>
  </mc:AlternateContent>
  <xr:revisionPtr revIDLastSave="0" documentId="13_ncr:1_{997A66F7-8FA6-44EC-ABF2-2A3C629EF58B}" xr6:coauthVersionLast="47" xr6:coauthVersionMax="47" xr10:uidLastSave="{00000000-0000-0000-0000-000000000000}"/>
  <bookViews>
    <workbookView xWindow="-120" yWindow="-120" windowWidth="29040" windowHeight="15840" xr2:uid="{11E379A4-A012-446A-B71B-B0263580A45F}"/>
  </bookViews>
  <sheets>
    <sheet name="Art.14 6)" sheetId="1" r:id="rId1"/>
  </sheets>
  <externalReferences>
    <externalReference r:id="rId2"/>
    <externalReference r:id="rId3"/>
  </externalReferences>
  <definedNames>
    <definedName name="_xlnm._FilterDatabase" localSheetId="0" hidden="1">'Art.14 6)'!$A$7:$J$66</definedName>
    <definedName name="mecanismo_compra">[1]Listas!$D$2:$D$6</definedName>
    <definedName name="Nombre">'[2]Base dotacion_'!$A$3:$A$800</definedName>
    <definedName name="_xlnm.Print_Titles" localSheetId="0">'Art.14 6)'!$7:$7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68" i="1" s="1"/>
  <c r="G65" i="1"/>
</calcChain>
</file>

<file path=xl/sharedStrings.xml><?xml version="1.0" encoding="utf-8"?>
<sst xmlns="http://schemas.openxmlformats.org/spreadsheetml/2006/main" count="274" uniqueCount="78">
  <si>
    <t>Gastos de Publicidad y Difusión, Subtítulo 22, Ítem 07</t>
  </si>
  <si>
    <t>Informe Trimestral</t>
  </si>
  <si>
    <t>Miles de Pesos</t>
  </si>
  <si>
    <t>Servicio</t>
  </si>
  <si>
    <t>Programa 
Presupuestario</t>
  </si>
  <si>
    <t>Concepto Presupuestario</t>
  </si>
  <si>
    <t>Detalle del Gasto</t>
  </si>
  <si>
    <t>Nómina de Entidades 
Ejecutoras</t>
  </si>
  <si>
    <t>Mecanismo de Contración</t>
  </si>
  <si>
    <t>Ejecución Trimestral
en Miles de Pesos M($)</t>
  </si>
  <si>
    <t>Nombre "Servicio N°1"</t>
  </si>
  <si>
    <t>22.07 Publicidad y Difusión</t>
  </si>
  <si>
    <t>Total  "Programa 01"</t>
  </si>
  <si>
    <t>Nombre "Servicio N°2"</t>
  </si>
  <si>
    <t>Total "Programa 02"</t>
  </si>
  <si>
    <t xml:space="preserve">T O T A L    G E N E R A L                                                                         </t>
  </si>
  <si>
    <t>SUBSECRETARIA DEL INTERIOR</t>
  </si>
  <si>
    <t>FIDELIZADOR SPA</t>
  </si>
  <si>
    <t>CIA. CHILENA DE COMUNICACIONES S.A.</t>
  </si>
  <si>
    <t>COMERCIALIZADORA Y DISTRIBUIDORA DE TODO UN POCO SPA</t>
  </si>
  <si>
    <t>LITORALPRESS MEDIA DE INF. S.A.</t>
  </si>
  <si>
    <t>22.07.001.001</t>
  </si>
  <si>
    <t>22.07.002.001</t>
  </si>
  <si>
    <t>22.07.999.002</t>
  </si>
  <si>
    <t>Corporación de Fomento de la Producción</t>
  </si>
  <si>
    <t>"Código de Ley"  - "CORPORACION DE FOMENTO DE LA PRODUCCION"</t>
  </si>
  <si>
    <t>AVISOS LEGALES SENANI</t>
  </si>
  <si>
    <t>SERVICIO AVISO LEGAL</t>
  </si>
  <si>
    <t>SERVICIO AVISOS LEGALES</t>
  </si>
  <si>
    <t>AVISO LEGAL SENANI</t>
  </si>
  <si>
    <t>AVISAJE EN DIARIO ON LINE NACIONAL</t>
  </si>
  <si>
    <t>F/2700 SEMILLA INICIA 02/06/2023</t>
  </si>
  <si>
    <t>F/2701 RED ASOCIATIVA 06/06/2023</t>
  </si>
  <si>
    <t>Pago Marzo Aviso Legal Coop pub 21-03-23</t>
  </si>
  <si>
    <t>Pago Marzo DO FactN°164333</t>
  </si>
  <si>
    <t>Pago Abril AvLegal Coop 28-03-23</t>
  </si>
  <si>
    <t>Pago Marzo Aviso Legal Coop pub 27-03-23</t>
  </si>
  <si>
    <t>Pago Marzo Aviso Legal Coop pub 28-03-23</t>
  </si>
  <si>
    <t>Pago Marzo Serv Emailing Mkt</t>
  </si>
  <si>
    <t>Pago Abril AvLegal Coop 06-04-2023</t>
  </si>
  <si>
    <t>Pago Abril AvLegal Coop 11-04-2023 Insti</t>
  </si>
  <si>
    <t>Pago Abril AvLegal Coop 11-04-2023 Cambi</t>
  </si>
  <si>
    <t>Pago Abril AvLegal Coop 10-04-2023</t>
  </si>
  <si>
    <t>Pago Abril AvLegal Coop 11-04-2023 Acuic</t>
  </si>
  <si>
    <t>Pago Abril DO ResN°7 pub 10-04-23</t>
  </si>
  <si>
    <t>Pago Abril DO ResN°18 pub 06-03-23</t>
  </si>
  <si>
    <t>Pago Abril DO ResN°8 pub 06-04-23</t>
  </si>
  <si>
    <t>Pago Mayo Coop publ 24-04-2023</t>
  </si>
  <si>
    <t>Pago Mayo Coop publ 25-04-2023</t>
  </si>
  <si>
    <t>Pago Mayo Coop publ 28-04-2023</t>
  </si>
  <si>
    <t>Pago Mayo DO: Concurso pub 15/05/2023</t>
  </si>
  <si>
    <t>Pago Abril AvLegal Coop 21-04-2023</t>
  </si>
  <si>
    <t>Pago Abril Email Marketing</t>
  </si>
  <si>
    <t>Pago Mayo DO: ResN°20 pub 11/05/2023</t>
  </si>
  <si>
    <t>Pago mayo Coop publ 11-05-2023</t>
  </si>
  <si>
    <t>Pago Mayo Coop publ 19-05-2023</t>
  </si>
  <si>
    <t>Pago Junio Coop pub 25-05-23 Retos Innov</t>
  </si>
  <si>
    <t>Pago Mayo Coop publ 22-05-2023</t>
  </si>
  <si>
    <t>Pago Junio Coop pub 25-05-23 RI Los Lago</t>
  </si>
  <si>
    <t>Pago Junio Coop pub 25-05-23 HV</t>
  </si>
  <si>
    <t>Pago Junio Coop pub 01-06-23 RE 485-489</t>
  </si>
  <si>
    <t>Pago Junio Coop pub 26-05-23 Retos Desaf</t>
  </si>
  <si>
    <t>Pago Junio Coop pub 30-05-23 RI Rec Hídr</t>
  </si>
  <si>
    <t>Pago Junio Coop pub 30-05-23 RI Coquimbo</t>
  </si>
  <si>
    <t>Pago Junio Coop pub 30-05-23 RI Valpo</t>
  </si>
  <si>
    <t>SERV DE IMPRESION 40 DIPLOMAS</t>
  </si>
  <si>
    <t>elaboración 6 pendones corporativos</t>
  </si>
  <si>
    <t>Pago Marzo Seguimiento de Noticias</t>
  </si>
  <si>
    <t>Servicio de Streaming Aniversario Corfo</t>
  </si>
  <si>
    <t>Pago Abril Seguimiento de Noticias</t>
  </si>
  <si>
    <t>Pago Mayo Seguimiento de Noticias</t>
  </si>
  <si>
    <t>SENANI SPA</t>
  </si>
  <si>
    <t>GRAFICA Y PUBLICIDAD E I R L</t>
  </si>
  <si>
    <t>ROMO PRODUCCIONES LIMITADA</t>
  </si>
  <si>
    <t>Compra Ágil</t>
  </si>
  <si>
    <t>Trato Directo</t>
  </si>
  <si>
    <t>Licitación Pública</t>
  </si>
  <si>
    <t>Abril-Mayo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</si>
</sst>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FF0000"/>
      <name val="Arial"/>
      <family val="2"/>
    </font>
    <font>
      <b/>
      <sz val="20"/>
      <color rgb="FF0070C0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6D4D4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5" fontId="10" fillId="0" borderId="0" xfId="1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165" fontId="16" fillId="0" borderId="1" xfId="1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165" fontId="17" fillId="0" borderId="1" xfId="1" applyNumberFormat="1" applyFont="1" applyFill="1" applyBorder="1" applyAlignment="1">
      <alignment vertical="center"/>
    </xf>
    <xf numFmtId="165" fontId="12" fillId="4" borderId="1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5" fontId="15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165" fontId="16" fillId="0" borderId="1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834189</xdr:colOff>
      <xdr:row>3</xdr:row>
      <xdr:rowOff>1058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62BD4A-289B-4DD0-95A4-A94F84025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189" cy="75353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1F44-A908-4E5A-BCFB-264B034841AE}">
  <sheetPr>
    <tabColor rgb="FFFFFF99"/>
  </sheetPr>
  <dimension ref="A1:J74"/>
  <sheetViews>
    <sheetView showGridLines="0" tabSelected="1" topLeftCell="A54" zoomScale="90" zoomScaleNormal="90" workbookViewId="0">
      <selection activeCell="I12" sqref="I12"/>
    </sheetView>
  </sheetViews>
  <sheetFormatPr baseColWidth="10" defaultRowHeight="12.75" x14ac:dyDescent="0.25"/>
  <cols>
    <col min="1" max="1" width="67" style="40" customWidth="1"/>
    <col min="2" max="2" width="14.7109375" style="40" bestFit="1" customWidth="1"/>
    <col min="3" max="3" width="28.140625" style="41" customWidth="1"/>
    <col min="4" max="4" width="44.85546875" style="41" customWidth="1"/>
    <col min="5" max="5" width="31.28515625" style="41" bestFit="1" customWidth="1"/>
    <col min="6" max="6" width="17.5703125" style="39" customWidth="1"/>
    <col min="7" max="7" width="16.28515625" style="42" customWidth="1"/>
    <col min="8" max="8" width="3.42578125" style="39" customWidth="1"/>
    <col min="9" max="9" width="16" style="39" customWidth="1"/>
    <col min="10" max="16384" width="11.42578125" style="39"/>
  </cols>
  <sheetData>
    <row r="1" spans="1:9" s="1" customFormat="1" ht="23.25" x14ac:dyDescent="0.25">
      <c r="A1" s="43" t="s">
        <v>25</v>
      </c>
      <c r="B1" s="43"/>
      <c r="C1" s="43"/>
      <c r="D1" s="43"/>
      <c r="E1" s="43"/>
      <c r="F1" s="43"/>
      <c r="G1" s="43"/>
    </row>
    <row r="3" spans="1:9" s="2" customFormat="1" ht="23.25" x14ac:dyDescent="0.25">
      <c r="A3" s="44" t="s">
        <v>0</v>
      </c>
      <c r="B3" s="44"/>
      <c r="C3" s="44"/>
      <c r="D3" s="44"/>
      <c r="E3" s="44"/>
      <c r="F3" s="44"/>
      <c r="G3" s="44"/>
    </row>
    <row r="4" spans="1:9" s="7" customFormat="1" ht="18.75" customHeight="1" x14ac:dyDescent="0.25">
      <c r="A4" s="3"/>
      <c r="B4" s="4"/>
      <c r="C4" s="5"/>
      <c r="D4" s="6"/>
      <c r="E4" s="5"/>
      <c r="G4" s="8"/>
    </row>
    <row r="5" spans="1:9" s="13" customFormat="1" ht="26.25" x14ac:dyDescent="0.4">
      <c r="A5" s="9" t="s">
        <v>1</v>
      </c>
      <c r="B5" s="9"/>
      <c r="C5" s="10" t="s">
        <v>77</v>
      </c>
      <c r="D5" s="11"/>
      <c r="E5" s="12"/>
      <c r="G5" s="14" t="s">
        <v>2</v>
      </c>
    </row>
    <row r="7" spans="1:9" s="17" customFormat="1" ht="46.5" customHeight="1" x14ac:dyDescent="0.25">
      <c r="A7" s="15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6" t="s">
        <v>9</v>
      </c>
    </row>
    <row r="8" spans="1:9" s="24" customFormat="1" ht="20.25" customHeight="1" x14ac:dyDescent="0.25">
      <c r="A8" s="18" t="s">
        <v>10</v>
      </c>
      <c r="B8" s="19"/>
      <c r="C8" s="20" t="s">
        <v>11</v>
      </c>
      <c r="D8" s="21"/>
      <c r="E8" s="20" t="s">
        <v>12</v>
      </c>
      <c r="F8" s="22"/>
      <c r="G8" s="23">
        <f>SUM(G9:G64)</f>
        <v>11837.187000000005</v>
      </c>
    </row>
    <row r="9" spans="1:9" s="30" customFormat="1" ht="39.75" customHeight="1" x14ac:dyDescent="0.25">
      <c r="A9" s="25" t="s">
        <v>24</v>
      </c>
      <c r="B9" s="26"/>
      <c r="C9" s="27" t="s">
        <v>21</v>
      </c>
      <c r="D9" s="27" t="s">
        <v>26</v>
      </c>
      <c r="E9" s="27" t="s">
        <v>71</v>
      </c>
      <c r="F9" s="28" t="s">
        <v>74</v>
      </c>
      <c r="G9" s="49">
        <v>139.22999999999999</v>
      </c>
      <c r="I9" s="31"/>
    </row>
    <row r="10" spans="1:9" s="30" customFormat="1" ht="39.75" customHeight="1" x14ac:dyDescent="0.25">
      <c r="A10" s="25" t="s">
        <v>24</v>
      </c>
      <c r="B10" s="26"/>
      <c r="C10" s="27" t="s">
        <v>21</v>
      </c>
      <c r="D10" s="27" t="s">
        <v>27</v>
      </c>
      <c r="E10" s="27" t="s">
        <v>71</v>
      </c>
      <c r="F10" s="28" t="s">
        <v>74</v>
      </c>
      <c r="G10" s="49">
        <v>46.41</v>
      </c>
      <c r="I10" s="31"/>
    </row>
    <row r="11" spans="1:9" s="30" customFormat="1" ht="39.75" customHeight="1" x14ac:dyDescent="0.25">
      <c r="A11" s="25" t="s">
        <v>24</v>
      </c>
      <c r="B11" s="26"/>
      <c r="C11" s="27" t="s">
        <v>21</v>
      </c>
      <c r="D11" s="27" t="s">
        <v>28</v>
      </c>
      <c r="E11" s="27" t="s">
        <v>71</v>
      </c>
      <c r="F11" s="28" t="s">
        <v>74</v>
      </c>
      <c r="G11" s="49">
        <v>92.82</v>
      </c>
      <c r="I11" s="31"/>
    </row>
    <row r="12" spans="1:9" s="30" customFormat="1" ht="39.75" customHeight="1" x14ac:dyDescent="0.25">
      <c r="A12" s="25" t="s">
        <v>24</v>
      </c>
      <c r="B12" s="26"/>
      <c r="C12" s="27" t="s">
        <v>21</v>
      </c>
      <c r="D12" s="27" t="s">
        <v>26</v>
      </c>
      <c r="E12" s="27" t="s">
        <v>71</v>
      </c>
      <c r="F12" s="28" t="s">
        <v>74</v>
      </c>
      <c r="G12" s="49">
        <v>92.82</v>
      </c>
      <c r="I12" s="31"/>
    </row>
    <row r="13" spans="1:9" s="30" customFormat="1" ht="39.75" customHeight="1" x14ac:dyDescent="0.25">
      <c r="A13" s="25" t="s">
        <v>24</v>
      </c>
      <c r="B13" s="26"/>
      <c r="C13" s="27" t="s">
        <v>21</v>
      </c>
      <c r="D13" s="27" t="s">
        <v>29</v>
      </c>
      <c r="E13" s="27" t="s">
        <v>71</v>
      </c>
      <c r="F13" s="28" t="s">
        <v>74</v>
      </c>
      <c r="G13" s="49">
        <v>46.41</v>
      </c>
      <c r="I13" s="31"/>
    </row>
    <row r="14" spans="1:9" s="30" customFormat="1" ht="39.75" customHeight="1" x14ac:dyDescent="0.25">
      <c r="A14" s="25" t="s">
        <v>24</v>
      </c>
      <c r="B14" s="26"/>
      <c r="C14" s="27" t="s">
        <v>21</v>
      </c>
      <c r="D14" s="27" t="s">
        <v>29</v>
      </c>
      <c r="E14" s="27" t="s">
        <v>71</v>
      </c>
      <c r="F14" s="28" t="s">
        <v>74</v>
      </c>
      <c r="G14" s="49">
        <v>46.41</v>
      </c>
      <c r="I14" s="31"/>
    </row>
    <row r="15" spans="1:9" s="30" customFormat="1" ht="39.75" customHeight="1" x14ac:dyDescent="0.25">
      <c r="A15" s="25" t="s">
        <v>24</v>
      </c>
      <c r="B15" s="26"/>
      <c r="C15" s="27" t="s">
        <v>21</v>
      </c>
      <c r="D15" s="27" t="s">
        <v>30</v>
      </c>
      <c r="E15" s="27" t="s">
        <v>71</v>
      </c>
      <c r="F15" s="28" t="s">
        <v>74</v>
      </c>
      <c r="G15" s="49">
        <v>46.41</v>
      </c>
      <c r="I15" s="31"/>
    </row>
    <row r="16" spans="1:9" s="30" customFormat="1" ht="39.75" customHeight="1" x14ac:dyDescent="0.25">
      <c r="A16" s="25" t="s">
        <v>24</v>
      </c>
      <c r="B16" s="26"/>
      <c r="C16" s="27" t="s">
        <v>21</v>
      </c>
      <c r="D16" s="27" t="s">
        <v>30</v>
      </c>
      <c r="E16" s="27" t="s">
        <v>71</v>
      </c>
      <c r="F16" s="28" t="s">
        <v>74</v>
      </c>
      <c r="G16" s="49">
        <v>46.41</v>
      </c>
      <c r="I16" s="31"/>
    </row>
    <row r="17" spans="1:9" s="30" customFormat="1" ht="39.75" customHeight="1" x14ac:dyDescent="0.25">
      <c r="A17" s="25" t="s">
        <v>24</v>
      </c>
      <c r="B17" s="26"/>
      <c r="C17" s="27" t="s">
        <v>21</v>
      </c>
      <c r="D17" s="27" t="s">
        <v>30</v>
      </c>
      <c r="E17" s="27" t="s">
        <v>71</v>
      </c>
      <c r="F17" s="28" t="s">
        <v>74</v>
      </c>
      <c r="G17" s="49">
        <v>46.41</v>
      </c>
      <c r="I17" s="31"/>
    </row>
    <row r="18" spans="1:9" s="30" customFormat="1" ht="39.75" customHeight="1" x14ac:dyDescent="0.25">
      <c r="A18" s="25" t="s">
        <v>24</v>
      </c>
      <c r="B18" s="26"/>
      <c r="C18" s="27" t="s">
        <v>21</v>
      </c>
      <c r="D18" s="27" t="s">
        <v>30</v>
      </c>
      <c r="E18" s="27" t="s">
        <v>71</v>
      </c>
      <c r="F18" s="28" t="s">
        <v>74</v>
      </c>
      <c r="G18" s="49">
        <v>46.41</v>
      </c>
      <c r="I18" s="31"/>
    </row>
    <row r="19" spans="1:9" s="30" customFormat="1" ht="39.75" customHeight="1" x14ac:dyDescent="0.25">
      <c r="A19" s="25" t="s">
        <v>24</v>
      </c>
      <c r="B19" s="26"/>
      <c r="C19" s="27" t="s">
        <v>21</v>
      </c>
      <c r="D19" s="27" t="s">
        <v>31</v>
      </c>
      <c r="E19" s="27" t="s">
        <v>71</v>
      </c>
      <c r="F19" s="28" t="s">
        <v>74</v>
      </c>
      <c r="G19" s="49">
        <v>46.41</v>
      </c>
      <c r="I19" s="31"/>
    </row>
    <row r="20" spans="1:9" s="30" customFormat="1" ht="39.75" customHeight="1" x14ac:dyDescent="0.25">
      <c r="A20" s="25" t="s">
        <v>24</v>
      </c>
      <c r="B20" s="26"/>
      <c r="C20" s="27" t="s">
        <v>21</v>
      </c>
      <c r="D20" s="27" t="s">
        <v>32</v>
      </c>
      <c r="E20" s="27" t="s">
        <v>71</v>
      </c>
      <c r="F20" s="28" t="s">
        <v>74</v>
      </c>
      <c r="G20" s="49">
        <v>46.41</v>
      </c>
      <c r="I20" s="31"/>
    </row>
    <row r="21" spans="1:9" s="30" customFormat="1" ht="39.75" customHeight="1" x14ac:dyDescent="0.25">
      <c r="A21" s="25" t="s">
        <v>24</v>
      </c>
      <c r="B21" s="26"/>
      <c r="C21" s="27" t="s">
        <v>21</v>
      </c>
      <c r="D21" s="27" t="s">
        <v>33</v>
      </c>
      <c r="E21" s="27" t="s">
        <v>18</v>
      </c>
      <c r="F21" s="28" t="s">
        <v>74</v>
      </c>
      <c r="G21" s="49">
        <v>35.700000000000003</v>
      </c>
      <c r="I21" s="31"/>
    </row>
    <row r="22" spans="1:9" s="30" customFormat="1" ht="39.75" customHeight="1" x14ac:dyDescent="0.25">
      <c r="A22" s="25" t="s">
        <v>24</v>
      </c>
      <c r="B22" s="26"/>
      <c r="C22" s="27" t="s">
        <v>21</v>
      </c>
      <c r="D22" s="27" t="s">
        <v>34</v>
      </c>
      <c r="E22" s="27" t="s">
        <v>16</v>
      </c>
      <c r="F22" s="28" t="s">
        <v>75</v>
      </c>
      <c r="G22" s="49">
        <v>1324.672</v>
      </c>
      <c r="I22" s="31"/>
    </row>
    <row r="23" spans="1:9" s="30" customFormat="1" ht="39.75" customHeight="1" x14ac:dyDescent="0.25">
      <c r="A23" s="25" t="s">
        <v>24</v>
      </c>
      <c r="B23" s="26"/>
      <c r="C23" s="27" t="s">
        <v>21</v>
      </c>
      <c r="D23" s="27" t="s">
        <v>35</v>
      </c>
      <c r="E23" s="27" t="s">
        <v>18</v>
      </c>
      <c r="F23" s="28" t="s">
        <v>74</v>
      </c>
      <c r="G23" s="49">
        <v>35.700000000000003</v>
      </c>
      <c r="I23" s="31"/>
    </row>
    <row r="24" spans="1:9" s="30" customFormat="1" ht="39.75" customHeight="1" x14ac:dyDescent="0.25">
      <c r="A24" s="25" t="s">
        <v>24</v>
      </c>
      <c r="B24" s="26"/>
      <c r="C24" s="27" t="s">
        <v>21</v>
      </c>
      <c r="D24" s="27" t="s">
        <v>36</v>
      </c>
      <c r="E24" s="27" t="s">
        <v>18</v>
      </c>
      <c r="F24" s="28" t="s">
        <v>74</v>
      </c>
      <c r="G24" s="49">
        <v>35.700000000000003</v>
      </c>
      <c r="I24" s="31"/>
    </row>
    <row r="25" spans="1:9" s="30" customFormat="1" ht="39.75" customHeight="1" x14ac:dyDescent="0.25">
      <c r="A25" s="25" t="s">
        <v>24</v>
      </c>
      <c r="B25" s="26"/>
      <c r="C25" s="27" t="s">
        <v>21</v>
      </c>
      <c r="D25" s="27" t="s">
        <v>37</v>
      </c>
      <c r="E25" s="27" t="s">
        <v>18</v>
      </c>
      <c r="F25" s="28" t="s">
        <v>74</v>
      </c>
      <c r="G25" s="49">
        <v>35.700000000000003</v>
      </c>
      <c r="I25" s="31"/>
    </row>
    <row r="26" spans="1:9" s="30" customFormat="1" ht="39.75" customHeight="1" x14ac:dyDescent="0.25">
      <c r="A26" s="25" t="s">
        <v>24</v>
      </c>
      <c r="B26" s="26"/>
      <c r="C26" s="27" t="s">
        <v>21</v>
      </c>
      <c r="D26" s="27" t="s">
        <v>38</v>
      </c>
      <c r="E26" s="27" t="s">
        <v>17</v>
      </c>
      <c r="F26" s="28" t="s">
        <v>76</v>
      </c>
      <c r="G26" s="49">
        <v>839.61</v>
      </c>
      <c r="I26" s="31"/>
    </row>
    <row r="27" spans="1:9" s="30" customFormat="1" ht="39.75" customHeight="1" x14ac:dyDescent="0.25">
      <c r="A27" s="25" t="s">
        <v>24</v>
      </c>
      <c r="B27" s="26"/>
      <c r="C27" s="27" t="s">
        <v>21</v>
      </c>
      <c r="D27" s="27" t="s">
        <v>39</v>
      </c>
      <c r="E27" s="27" t="s">
        <v>18</v>
      </c>
      <c r="F27" s="28" t="s">
        <v>74</v>
      </c>
      <c r="G27" s="49">
        <v>35.700000000000003</v>
      </c>
      <c r="I27" s="31"/>
    </row>
    <row r="28" spans="1:9" s="30" customFormat="1" ht="39.75" customHeight="1" x14ac:dyDescent="0.25">
      <c r="A28" s="25" t="s">
        <v>24</v>
      </c>
      <c r="B28" s="26"/>
      <c r="C28" s="27" t="s">
        <v>21</v>
      </c>
      <c r="D28" s="27" t="s">
        <v>40</v>
      </c>
      <c r="E28" s="27" t="s">
        <v>18</v>
      </c>
      <c r="F28" s="28" t="s">
        <v>74</v>
      </c>
      <c r="G28" s="49">
        <v>35.700000000000003</v>
      </c>
      <c r="I28" s="31"/>
    </row>
    <row r="29" spans="1:9" s="30" customFormat="1" ht="39.75" customHeight="1" x14ac:dyDescent="0.25">
      <c r="A29" s="25" t="s">
        <v>24</v>
      </c>
      <c r="B29" s="26"/>
      <c r="C29" s="27" t="s">
        <v>21</v>
      </c>
      <c r="D29" s="27" t="s">
        <v>41</v>
      </c>
      <c r="E29" s="27" t="s">
        <v>18</v>
      </c>
      <c r="F29" s="28" t="s">
        <v>74</v>
      </c>
      <c r="G29" s="49">
        <v>35.700000000000003</v>
      </c>
      <c r="I29" s="31"/>
    </row>
    <row r="30" spans="1:9" s="30" customFormat="1" ht="39.75" customHeight="1" x14ac:dyDescent="0.25">
      <c r="A30" s="25" t="s">
        <v>24</v>
      </c>
      <c r="B30" s="26"/>
      <c r="C30" s="27" t="s">
        <v>21</v>
      </c>
      <c r="D30" s="27" t="s">
        <v>42</v>
      </c>
      <c r="E30" s="27" t="s">
        <v>18</v>
      </c>
      <c r="F30" s="28" t="s">
        <v>74</v>
      </c>
      <c r="G30" s="49">
        <v>35.700000000000003</v>
      </c>
      <c r="I30" s="31"/>
    </row>
    <row r="31" spans="1:9" s="30" customFormat="1" ht="39.75" customHeight="1" x14ac:dyDescent="0.25">
      <c r="A31" s="25" t="s">
        <v>24</v>
      </c>
      <c r="B31" s="26"/>
      <c r="C31" s="27" t="s">
        <v>21</v>
      </c>
      <c r="D31" s="27" t="s">
        <v>43</v>
      </c>
      <c r="E31" s="27" t="s">
        <v>18</v>
      </c>
      <c r="F31" s="28" t="s">
        <v>74</v>
      </c>
      <c r="G31" s="49">
        <v>35.700000000000003</v>
      </c>
      <c r="I31" s="31"/>
    </row>
    <row r="32" spans="1:9" s="30" customFormat="1" ht="39.75" customHeight="1" x14ac:dyDescent="0.25">
      <c r="A32" s="25" t="s">
        <v>24</v>
      </c>
      <c r="B32" s="26"/>
      <c r="C32" s="27" t="s">
        <v>21</v>
      </c>
      <c r="D32" s="27" t="s">
        <v>44</v>
      </c>
      <c r="E32" s="27" t="s">
        <v>16</v>
      </c>
      <c r="F32" s="28" t="s">
        <v>75</v>
      </c>
      <c r="G32" s="49">
        <v>439.50900000000001</v>
      </c>
      <c r="I32" s="31"/>
    </row>
    <row r="33" spans="1:9" s="30" customFormat="1" ht="39.75" customHeight="1" x14ac:dyDescent="0.25">
      <c r="A33" s="25" t="s">
        <v>24</v>
      </c>
      <c r="B33" s="26"/>
      <c r="C33" s="27" t="s">
        <v>21</v>
      </c>
      <c r="D33" s="27" t="s">
        <v>45</v>
      </c>
      <c r="E33" s="27" t="s">
        <v>16</v>
      </c>
      <c r="F33" s="28" t="s">
        <v>75</v>
      </c>
      <c r="G33" s="49">
        <v>208.99700000000001</v>
      </c>
      <c r="I33" s="31"/>
    </row>
    <row r="34" spans="1:9" s="30" customFormat="1" ht="39.75" customHeight="1" x14ac:dyDescent="0.25">
      <c r="A34" s="25" t="s">
        <v>24</v>
      </c>
      <c r="B34" s="26"/>
      <c r="C34" s="27" t="s">
        <v>21</v>
      </c>
      <c r="D34" s="27" t="s">
        <v>46</v>
      </c>
      <c r="E34" s="27" t="s">
        <v>16</v>
      </c>
      <c r="F34" s="28" t="s">
        <v>75</v>
      </c>
      <c r="G34" s="49">
        <v>344.23</v>
      </c>
      <c r="I34" s="31"/>
    </row>
    <row r="35" spans="1:9" s="30" customFormat="1" ht="39.75" customHeight="1" x14ac:dyDescent="0.25">
      <c r="A35" s="25" t="s">
        <v>24</v>
      </c>
      <c r="B35" s="26"/>
      <c r="C35" s="27" t="s">
        <v>21</v>
      </c>
      <c r="D35" s="27" t="s">
        <v>47</v>
      </c>
      <c r="E35" s="27" t="s">
        <v>18</v>
      </c>
      <c r="F35" s="28" t="s">
        <v>74</v>
      </c>
      <c r="G35" s="49">
        <v>35.700000000000003</v>
      </c>
      <c r="I35" s="31"/>
    </row>
    <row r="36" spans="1:9" s="30" customFormat="1" ht="39.75" customHeight="1" x14ac:dyDescent="0.25">
      <c r="A36" s="25" t="s">
        <v>24</v>
      </c>
      <c r="B36" s="26"/>
      <c r="C36" s="27" t="s">
        <v>21</v>
      </c>
      <c r="D36" s="27" t="s">
        <v>48</v>
      </c>
      <c r="E36" s="27" t="s">
        <v>18</v>
      </c>
      <c r="F36" s="28" t="s">
        <v>74</v>
      </c>
      <c r="G36" s="49">
        <v>35.700000000000003</v>
      </c>
      <c r="I36" s="31"/>
    </row>
    <row r="37" spans="1:9" s="30" customFormat="1" ht="39.75" customHeight="1" x14ac:dyDescent="0.25">
      <c r="A37" s="25" t="s">
        <v>24</v>
      </c>
      <c r="B37" s="26"/>
      <c r="C37" s="27" t="s">
        <v>21</v>
      </c>
      <c r="D37" s="27" t="s">
        <v>49</v>
      </c>
      <c r="E37" s="27" t="s">
        <v>18</v>
      </c>
      <c r="F37" s="28" t="s">
        <v>74</v>
      </c>
      <c r="G37" s="49">
        <v>35.700000000000003</v>
      </c>
      <c r="I37" s="31"/>
    </row>
    <row r="38" spans="1:9" s="30" customFormat="1" ht="39.75" customHeight="1" x14ac:dyDescent="0.25">
      <c r="A38" s="25" t="s">
        <v>24</v>
      </c>
      <c r="B38" s="26"/>
      <c r="C38" s="27" t="s">
        <v>21</v>
      </c>
      <c r="D38" s="27" t="s">
        <v>50</v>
      </c>
      <c r="E38" s="27" t="s">
        <v>16</v>
      </c>
      <c r="F38" s="28" t="s">
        <v>75</v>
      </c>
      <c r="G38" s="49">
        <v>386.75099999999998</v>
      </c>
      <c r="I38" s="31"/>
    </row>
    <row r="39" spans="1:9" s="30" customFormat="1" ht="39.75" customHeight="1" x14ac:dyDescent="0.25">
      <c r="A39" s="25" t="s">
        <v>24</v>
      </c>
      <c r="B39" s="26"/>
      <c r="C39" s="27" t="s">
        <v>21</v>
      </c>
      <c r="D39" s="27" t="s">
        <v>51</v>
      </c>
      <c r="E39" s="27" t="s">
        <v>18</v>
      </c>
      <c r="F39" s="28" t="s">
        <v>74</v>
      </c>
      <c r="G39" s="49">
        <v>35.700000000000003</v>
      </c>
      <c r="I39" s="31"/>
    </row>
    <row r="40" spans="1:9" s="30" customFormat="1" ht="39.75" customHeight="1" x14ac:dyDescent="0.25">
      <c r="A40" s="25" t="s">
        <v>24</v>
      </c>
      <c r="B40" s="26"/>
      <c r="C40" s="27" t="s">
        <v>21</v>
      </c>
      <c r="D40" s="27" t="s">
        <v>52</v>
      </c>
      <c r="E40" s="27" t="s">
        <v>17</v>
      </c>
      <c r="F40" s="28" t="s">
        <v>76</v>
      </c>
      <c r="G40" s="49">
        <v>839.61</v>
      </c>
      <c r="I40" s="31"/>
    </row>
    <row r="41" spans="1:9" s="30" customFormat="1" ht="39.75" customHeight="1" x14ac:dyDescent="0.25">
      <c r="A41" s="25" t="s">
        <v>24</v>
      </c>
      <c r="B41" s="26"/>
      <c r="C41" s="27" t="s">
        <v>21</v>
      </c>
      <c r="D41" s="27" t="s">
        <v>53</v>
      </c>
      <c r="E41" s="27" t="s">
        <v>16</v>
      </c>
      <c r="F41" s="28" t="s">
        <v>75</v>
      </c>
      <c r="G41" s="49">
        <v>3021.2350000000001</v>
      </c>
      <c r="I41" s="31"/>
    </row>
    <row r="42" spans="1:9" s="30" customFormat="1" ht="39.75" customHeight="1" x14ac:dyDescent="0.25">
      <c r="A42" s="25" t="s">
        <v>24</v>
      </c>
      <c r="B42" s="26"/>
      <c r="C42" s="27" t="s">
        <v>21</v>
      </c>
      <c r="D42" s="27" t="s">
        <v>52</v>
      </c>
      <c r="E42" s="27" t="s">
        <v>17</v>
      </c>
      <c r="F42" s="28" t="s">
        <v>76</v>
      </c>
      <c r="G42" s="49">
        <v>3.6999999999999998E-2</v>
      </c>
      <c r="I42" s="31"/>
    </row>
    <row r="43" spans="1:9" s="30" customFormat="1" ht="39.75" customHeight="1" x14ac:dyDescent="0.25">
      <c r="A43" s="25" t="s">
        <v>24</v>
      </c>
      <c r="B43" s="26"/>
      <c r="C43" s="27" t="s">
        <v>21</v>
      </c>
      <c r="D43" s="27" t="s">
        <v>54</v>
      </c>
      <c r="E43" s="27" t="s">
        <v>18</v>
      </c>
      <c r="F43" s="28" t="s">
        <v>74</v>
      </c>
      <c r="G43" s="49">
        <v>35.700000000000003</v>
      </c>
      <c r="I43" s="31"/>
    </row>
    <row r="44" spans="1:9" s="30" customFormat="1" ht="39.75" customHeight="1" x14ac:dyDescent="0.25">
      <c r="A44" s="25" t="s">
        <v>24</v>
      </c>
      <c r="B44" s="26"/>
      <c r="C44" s="27" t="s">
        <v>21</v>
      </c>
      <c r="D44" s="27" t="s">
        <v>55</v>
      </c>
      <c r="E44" s="27" t="s">
        <v>18</v>
      </c>
      <c r="F44" s="28" t="s">
        <v>74</v>
      </c>
      <c r="G44" s="49">
        <v>35.700000000000003</v>
      </c>
      <c r="I44" s="31"/>
    </row>
    <row r="45" spans="1:9" s="30" customFormat="1" ht="39.75" customHeight="1" x14ac:dyDescent="0.25">
      <c r="A45" s="25" t="s">
        <v>24</v>
      </c>
      <c r="B45" s="26"/>
      <c r="C45" s="27" t="s">
        <v>21</v>
      </c>
      <c r="D45" s="27" t="s">
        <v>56</v>
      </c>
      <c r="E45" s="27" t="s">
        <v>18</v>
      </c>
      <c r="F45" s="28" t="s">
        <v>74</v>
      </c>
      <c r="G45" s="49">
        <v>35.700000000000003</v>
      </c>
      <c r="I45" s="31"/>
    </row>
    <row r="46" spans="1:9" s="30" customFormat="1" ht="39.75" customHeight="1" x14ac:dyDescent="0.25">
      <c r="A46" s="25" t="s">
        <v>24</v>
      </c>
      <c r="B46" s="26"/>
      <c r="C46" s="27" t="s">
        <v>21</v>
      </c>
      <c r="D46" s="27" t="s">
        <v>57</v>
      </c>
      <c r="E46" s="27" t="s">
        <v>18</v>
      </c>
      <c r="F46" s="28" t="s">
        <v>74</v>
      </c>
      <c r="G46" s="49">
        <v>35.700000000000003</v>
      </c>
      <c r="I46" s="31"/>
    </row>
    <row r="47" spans="1:9" s="30" customFormat="1" ht="39.75" customHeight="1" x14ac:dyDescent="0.25">
      <c r="A47" s="25" t="s">
        <v>24</v>
      </c>
      <c r="B47" s="26"/>
      <c r="C47" s="27" t="s">
        <v>21</v>
      </c>
      <c r="D47" s="27" t="s">
        <v>58</v>
      </c>
      <c r="E47" s="27" t="s">
        <v>18</v>
      </c>
      <c r="F47" s="28" t="s">
        <v>74</v>
      </c>
      <c r="G47" s="49">
        <v>35.700000000000003</v>
      </c>
      <c r="I47" s="31"/>
    </row>
    <row r="48" spans="1:9" s="30" customFormat="1" ht="39.75" customHeight="1" x14ac:dyDescent="0.25">
      <c r="A48" s="25" t="s">
        <v>24</v>
      </c>
      <c r="B48" s="26"/>
      <c r="C48" s="27" t="s">
        <v>21</v>
      </c>
      <c r="D48" s="27" t="s">
        <v>59</v>
      </c>
      <c r="E48" s="27" t="s">
        <v>18</v>
      </c>
      <c r="F48" s="28" t="s">
        <v>74</v>
      </c>
      <c r="G48" s="49">
        <v>35.700000000000003</v>
      </c>
      <c r="I48" s="31"/>
    </row>
    <row r="49" spans="1:9" s="30" customFormat="1" ht="39.75" customHeight="1" x14ac:dyDescent="0.25">
      <c r="A49" s="25" t="s">
        <v>24</v>
      </c>
      <c r="B49" s="26"/>
      <c r="C49" s="27" t="s">
        <v>21</v>
      </c>
      <c r="D49" s="27" t="s">
        <v>60</v>
      </c>
      <c r="E49" s="27" t="s">
        <v>18</v>
      </c>
      <c r="F49" s="28" t="s">
        <v>74</v>
      </c>
      <c r="G49" s="49">
        <v>35.700000000000003</v>
      </c>
      <c r="I49" s="31"/>
    </row>
    <row r="50" spans="1:9" s="30" customFormat="1" ht="39.75" customHeight="1" x14ac:dyDescent="0.25">
      <c r="A50" s="25" t="s">
        <v>24</v>
      </c>
      <c r="B50" s="26"/>
      <c r="C50" s="27" t="s">
        <v>21</v>
      </c>
      <c r="D50" s="27" t="s">
        <v>61</v>
      </c>
      <c r="E50" s="27" t="s">
        <v>18</v>
      </c>
      <c r="F50" s="28" t="s">
        <v>74</v>
      </c>
      <c r="G50" s="49">
        <v>35.700000000000003</v>
      </c>
      <c r="I50" s="31"/>
    </row>
    <row r="51" spans="1:9" s="30" customFormat="1" ht="39.75" customHeight="1" x14ac:dyDescent="0.25">
      <c r="A51" s="25" t="s">
        <v>24</v>
      </c>
      <c r="B51" s="26"/>
      <c r="C51" s="27" t="s">
        <v>21</v>
      </c>
      <c r="D51" s="27" t="s">
        <v>62</v>
      </c>
      <c r="E51" s="27" t="s">
        <v>18</v>
      </c>
      <c r="F51" s="28" t="s">
        <v>74</v>
      </c>
      <c r="G51" s="49">
        <v>35.700000000000003</v>
      </c>
      <c r="I51" s="31"/>
    </row>
    <row r="52" spans="1:9" s="30" customFormat="1" ht="39.75" customHeight="1" x14ac:dyDescent="0.25">
      <c r="A52" s="25" t="s">
        <v>24</v>
      </c>
      <c r="B52" s="26"/>
      <c r="C52" s="27" t="s">
        <v>21</v>
      </c>
      <c r="D52" s="27" t="s">
        <v>63</v>
      </c>
      <c r="E52" s="27" t="s">
        <v>18</v>
      </c>
      <c r="F52" s="28" t="s">
        <v>74</v>
      </c>
      <c r="G52" s="49">
        <v>35.700000000000003</v>
      </c>
      <c r="I52" s="31"/>
    </row>
    <row r="53" spans="1:9" s="30" customFormat="1" ht="39.75" customHeight="1" x14ac:dyDescent="0.25">
      <c r="A53" s="25" t="s">
        <v>24</v>
      </c>
      <c r="B53" s="26"/>
      <c r="C53" s="27" t="s">
        <v>21</v>
      </c>
      <c r="D53" s="27" t="s">
        <v>64</v>
      </c>
      <c r="E53" s="27" t="s">
        <v>18</v>
      </c>
      <c r="F53" s="28" t="s">
        <v>74</v>
      </c>
      <c r="G53" s="49">
        <v>35.700000000000003</v>
      </c>
      <c r="I53" s="31"/>
    </row>
    <row r="54" spans="1:9" s="30" customFormat="1" ht="39.75" customHeight="1" x14ac:dyDescent="0.25">
      <c r="A54" s="25" t="s">
        <v>24</v>
      </c>
      <c r="B54" s="26"/>
      <c r="C54" s="27" t="s">
        <v>22</v>
      </c>
      <c r="D54" s="27" t="s">
        <v>65</v>
      </c>
      <c r="E54" s="27" t="s">
        <v>19</v>
      </c>
      <c r="F54" s="28" t="s">
        <v>74</v>
      </c>
      <c r="G54" s="49">
        <v>15.613</v>
      </c>
      <c r="I54" s="31"/>
    </row>
    <row r="55" spans="1:9" s="30" customFormat="1" ht="39.75" customHeight="1" x14ac:dyDescent="0.25">
      <c r="A55" s="25" t="s">
        <v>24</v>
      </c>
      <c r="B55" s="26"/>
      <c r="C55" s="27" t="s">
        <v>23</v>
      </c>
      <c r="D55" s="27" t="s">
        <v>66</v>
      </c>
      <c r="E55" s="27" t="s">
        <v>72</v>
      </c>
      <c r="F55" s="28" t="s">
        <v>74</v>
      </c>
      <c r="G55" s="49">
        <v>199.56299999999999</v>
      </c>
      <c r="I55" s="31"/>
    </row>
    <row r="56" spans="1:9" s="30" customFormat="1" ht="39.75" customHeight="1" x14ac:dyDescent="0.25">
      <c r="A56" s="25" t="s">
        <v>24</v>
      </c>
      <c r="B56" s="26"/>
      <c r="C56" s="27" t="s">
        <v>23</v>
      </c>
      <c r="D56" s="27" t="s">
        <v>67</v>
      </c>
      <c r="E56" s="27" t="s">
        <v>20</v>
      </c>
      <c r="F56" s="28" t="s">
        <v>75</v>
      </c>
      <c r="G56" s="49">
        <v>714</v>
      </c>
      <c r="I56" s="31"/>
    </row>
    <row r="57" spans="1:9" s="30" customFormat="1" ht="39.75" customHeight="1" x14ac:dyDescent="0.25">
      <c r="A57" s="25" t="s">
        <v>24</v>
      </c>
      <c r="B57" s="26"/>
      <c r="C57" s="27" t="s">
        <v>23</v>
      </c>
      <c r="D57" s="27" t="s">
        <v>68</v>
      </c>
      <c r="E57" s="27" t="s">
        <v>73</v>
      </c>
      <c r="F57" s="28" t="s">
        <v>74</v>
      </c>
      <c r="G57" s="49">
        <v>476</v>
      </c>
      <c r="I57" s="31"/>
    </row>
    <row r="58" spans="1:9" s="30" customFormat="1" ht="39.75" customHeight="1" x14ac:dyDescent="0.25">
      <c r="A58" s="25" t="s">
        <v>24</v>
      </c>
      <c r="B58" s="26"/>
      <c r="C58" s="27" t="s">
        <v>23</v>
      </c>
      <c r="D58" s="27" t="s">
        <v>69</v>
      </c>
      <c r="E58" s="27" t="s">
        <v>20</v>
      </c>
      <c r="F58" s="28" t="s">
        <v>75</v>
      </c>
      <c r="G58" s="49">
        <v>714</v>
      </c>
      <c r="I58" s="31"/>
    </row>
    <row r="59" spans="1:9" s="30" customFormat="1" ht="39.75" customHeight="1" x14ac:dyDescent="0.25">
      <c r="A59" s="25" t="s">
        <v>24</v>
      </c>
      <c r="B59" s="26"/>
      <c r="C59" s="27" t="s">
        <v>23</v>
      </c>
      <c r="D59" s="27" t="s">
        <v>70</v>
      </c>
      <c r="E59" s="27" t="s">
        <v>20</v>
      </c>
      <c r="F59" s="28" t="s">
        <v>75</v>
      </c>
      <c r="G59" s="49">
        <v>714</v>
      </c>
      <c r="I59" s="31"/>
    </row>
    <row r="60" spans="1:9" s="30" customFormat="1" ht="39.75" customHeight="1" x14ac:dyDescent="0.25">
      <c r="A60" s="25"/>
      <c r="B60" s="26"/>
      <c r="C60" s="27"/>
      <c r="D60" s="27"/>
      <c r="E60" s="27"/>
      <c r="F60" s="28"/>
      <c r="G60" s="29"/>
      <c r="I60" s="31"/>
    </row>
    <row r="61" spans="1:9" s="30" customFormat="1" ht="39.75" customHeight="1" x14ac:dyDescent="0.25">
      <c r="A61" s="25"/>
      <c r="B61" s="26"/>
      <c r="C61" s="27"/>
      <c r="D61" s="27"/>
      <c r="E61" s="27"/>
      <c r="F61" s="28"/>
      <c r="G61" s="29"/>
      <c r="I61" s="31"/>
    </row>
    <row r="62" spans="1:9" s="30" customFormat="1" ht="39.75" customHeight="1" x14ac:dyDescent="0.25">
      <c r="A62" s="25"/>
      <c r="B62" s="26"/>
      <c r="C62" s="27"/>
      <c r="D62" s="27"/>
      <c r="E62" s="27"/>
      <c r="F62" s="28"/>
      <c r="G62" s="29"/>
      <c r="I62" s="31"/>
    </row>
    <row r="63" spans="1:9" s="30" customFormat="1" ht="39.75" customHeight="1" x14ac:dyDescent="0.25">
      <c r="A63" s="25"/>
      <c r="B63" s="26"/>
      <c r="C63" s="27"/>
      <c r="D63" s="27"/>
      <c r="E63" s="27"/>
      <c r="F63" s="28"/>
      <c r="G63" s="29"/>
      <c r="I63" s="31"/>
    </row>
    <row r="64" spans="1:9" s="30" customFormat="1" ht="39.75" customHeight="1" x14ac:dyDescent="0.25">
      <c r="A64" s="25"/>
      <c r="B64" s="26"/>
      <c r="C64" s="27"/>
      <c r="D64" s="27"/>
      <c r="E64" s="27"/>
      <c r="F64" s="28"/>
      <c r="G64" s="29"/>
      <c r="I64" s="31"/>
    </row>
    <row r="65" spans="1:10" s="24" customFormat="1" ht="19.5" customHeight="1" x14ac:dyDescent="0.25">
      <c r="A65" s="18" t="s">
        <v>13</v>
      </c>
      <c r="B65" s="19"/>
      <c r="C65" s="20" t="s">
        <v>11</v>
      </c>
      <c r="D65" s="21"/>
      <c r="E65" s="20" t="s">
        <v>14</v>
      </c>
      <c r="F65" s="22"/>
      <c r="G65" s="23">
        <f>+G66</f>
        <v>0</v>
      </c>
    </row>
    <row r="66" spans="1:10" s="30" customFormat="1" ht="20.25" customHeight="1" x14ac:dyDescent="0.25">
      <c r="A66" s="25"/>
      <c r="B66" s="26"/>
      <c r="C66" s="27"/>
      <c r="D66" s="27"/>
      <c r="E66" s="27"/>
      <c r="F66" s="28"/>
      <c r="G66" s="29">
        <v>0</v>
      </c>
      <c r="H66" s="32"/>
      <c r="I66" s="33"/>
      <c r="J66" s="33"/>
    </row>
    <row r="67" spans="1:10" s="30" customFormat="1" x14ac:dyDescent="0.25">
      <c r="A67" s="25"/>
      <c r="B67" s="34"/>
      <c r="C67" s="35"/>
      <c r="D67" s="35"/>
      <c r="E67" s="35"/>
      <c r="F67" s="36"/>
      <c r="G67" s="37"/>
      <c r="I67" s="31"/>
      <c r="J67" s="31"/>
    </row>
    <row r="68" spans="1:10" s="24" customFormat="1" ht="20.25" customHeight="1" x14ac:dyDescent="0.25">
      <c r="A68" s="45" t="s">
        <v>15</v>
      </c>
      <c r="B68" s="46"/>
      <c r="C68" s="46"/>
      <c r="D68" s="46"/>
      <c r="E68" s="46"/>
      <c r="F68" s="47"/>
      <c r="G68" s="38">
        <f>+G65+G8</f>
        <v>11837.187000000005</v>
      </c>
    </row>
    <row r="71" spans="1:10" x14ac:dyDescent="0.25">
      <c r="A71" s="48"/>
      <c r="B71" s="48"/>
      <c r="C71" s="48"/>
      <c r="D71" s="48"/>
      <c r="E71" s="48"/>
    </row>
    <row r="72" spans="1:10" x14ac:dyDescent="0.25">
      <c r="A72" s="48"/>
      <c r="B72" s="48"/>
      <c r="C72" s="48"/>
      <c r="D72" s="48"/>
      <c r="E72" s="48"/>
    </row>
    <row r="73" spans="1:10" x14ac:dyDescent="0.25">
      <c r="A73" s="48"/>
      <c r="B73" s="48"/>
      <c r="C73" s="48"/>
      <c r="D73" s="48"/>
      <c r="E73" s="48"/>
    </row>
    <row r="74" spans="1:10" x14ac:dyDescent="0.25">
      <c r="A74" s="48"/>
      <c r="B74" s="48"/>
      <c r="C74" s="48"/>
      <c r="D74" s="48"/>
      <c r="E74" s="48"/>
    </row>
  </sheetData>
  <mergeCells count="4">
    <mergeCell ref="A1:G1"/>
    <mergeCell ref="A3:G3"/>
    <mergeCell ref="A68:F68"/>
    <mergeCell ref="A71:E74"/>
  </mergeCells>
  <dataValidations count="1">
    <dataValidation type="list" allowBlank="1" showInputMessage="1" showErrorMessage="1" sqref="A66 B8:B67 F9:F67" xr:uid="{5D3BB86F-DE1E-4E06-8B49-A70EA2351B1F}">
      <formula1>#REF!</formula1>
    </dataValidation>
  </dataValidations>
  <printOptions horizontalCentered="1"/>
  <pageMargins left="0.49" right="0.35433070866141736" top="0.55118110236220474" bottom="0.45" header="0.31496062992125984" footer="0.25"/>
  <pageSetup paperSize="120" scale="65" orientation="landscape" r:id="rId1"/>
  <headerFooter>
    <oddFooter>&amp;C&amp;"-,Cursiva"&amp;10&amp;K01+049Pág.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Art.14 6)</vt:lpstr>
      <vt:lpstr>'Art.14 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Lagos Delgado</dc:creator>
  <cp:lastModifiedBy>Miguel Maldonado Godoy</cp:lastModifiedBy>
  <dcterms:created xsi:type="dcterms:W3CDTF">2023-04-19T20:16:36Z</dcterms:created>
  <dcterms:modified xsi:type="dcterms:W3CDTF">2023-07-19T19:16:14Z</dcterms:modified>
</cp:coreProperties>
</file>